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353"/>
  </bookViews>
  <sheets>
    <sheet name="9-ти этажные" sheetId="1" r:id="rId1"/>
  </sheets>
  <calcPr calcId="144525"/>
</workbook>
</file>

<file path=xl/calcChain.xml><?xml version="1.0" encoding="utf-8"?>
<calcChain xmlns="http://schemas.openxmlformats.org/spreadsheetml/2006/main">
  <c r="J34" i="1" l="1"/>
  <c r="I33" i="1"/>
  <c r="I38" i="1"/>
  <c r="I39" i="1" l="1"/>
  <c r="J24" i="1"/>
  <c r="I24" i="1" s="1"/>
  <c r="I25" i="1"/>
  <c r="I26" i="1"/>
  <c r="I27" i="1"/>
  <c r="I28" i="1"/>
  <c r="I29" i="1"/>
  <c r="I30" i="1"/>
  <c r="I31" i="1"/>
  <c r="I32" i="1"/>
  <c r="I17" i="1" l="1"/>
  <c r="I16" i="1"/>
  <c r="I23" i="1" l="1"/>
  <c r="I21" i="1"/>
  <c r="I19" i="1"/>
  <c r="I22" i="1"/>
  <c r="I18" i="1"/>
  <c r="I20" i="1"/>
  <c r="J14" i="1" l="1"/>
  <c r="I15" i="1"/>
  <c r="I14" i="1" s="1"/>
  <c r="J41" i="1" l="1"/>
  <c r="I41" i="1"/>
</calcChain>
</file>

<file path=xl/sharedStrings.xml><?xml version="1.0" encoding="utf-8"?>
<sst xmlns="http://schemas.openxmlformats.org/spreadsheetml/2006/main" count="59" uniqueCount="58">
  <si>
    <t>№ п/п</t>
  </si>
  <si>
    <t>Наименование статей</t>
  </si>
  <si>
    <t>1.1</t>
  </si>
  <si>
    <t>1.2</t>
  </si>
  <si>
    <t>1.3</t>
  </si>
  <si>
    <t>1.4</t>
  </si>
  <si>
    <t>1.5</t>
  </si>
  <si>
    <t>Обслуживание мусоропровода</t>
  </si>
  <si>
    <t>Вывоз и утилизация мусора</t>
  </si>
  <si>
    <t>Содержание домохозяйства</t>
  </si>
  <si>
    <r>
      <t xml:space="preserve">Управляющая организация  </t>
    </r>
    <r>
      <rPr>
        <b/>
        <u/>
        <sz val="11"/>
        <color theme="1"/>
        <rFont val="Times New Roman"/>
        <family val="1"/>
        <charset val="204"/>
      </rPr>
      <t>ООО "УЖКХ"</t>
    </r>
  </si>
  <si>
    <t>Отчет о выполненных работах и оказанных услугах</t>
  </si>
  <si>
    <t>Обслуживание домофонов (кодовых замков)</t>
  </si>
  <si>
    <t>4.1</t>
  </si>
  <si>
    <t xml:space="preserve">Итого стоимость услуг по содержанию и ремонту </t>
  </si>
  <si>
    <t>Внутридомовые системы водоснабжения и водоотведения</t>
  </si>
  <si>
    <t>Внутридомовые системы отопления и горячего водоснабжения</t>
  </si>
  <si>
    <t>Общестроительные конструкции</t>
  </si>
  <si>
    <t>Сумма затрат</t>
  </si>
  <si>
    <t>Факт.              (руб.)</t>
  </si>
  <si>
    <t>План        (руб.)</t>
  </si>
  <si>
    <t>4.2</t>
  </si>
  <si>
    <t>4.3</t>
  </si>
  <si>
    <t>1.6</t>
  </si>
  <si>
    <t>1.7</t>
  </si>
  <si>
    <t>Вывоз и утилизация крупногабаритного мусора</t>
  </si>
  <si>
    <t>Санитарное содержание придомовых территорий и озеленения</t>
  </si>
  <si>
    <t>Услуги по дератизации, дезинсекции</t>
  </si>
  <si>
    <t>Услуги РКО</t>
  </si>
  <si>
    <t>4.4</t>
  </si>
  <si>
    <t>4.5</t>
  </si>
  <si>
    <t>4.6</t>
  </si>
  <si>
    <r>
      <t xml:space="preserve">Адрес многоквартирного дома:  </t>
    </r>
    <r>
      <rPr>
        <b/>
        <u/>
        <sz val="11"/>
        <color theme="1"/>
        <rFont val="Times New Roman"/>
        <family val="1"/>
        <charset val="204"/>
      </rPr>
      <t>ул. Молодежная, д. №10</t>
    </r>
  </si>
  <si>
    <t>5.1</t>
  </si>
  <si>
    <t>4.7</t>
  </si>
  <si>
    <t>5.2</t>
  </si>
  <si>
    <t>Уборка лестничных клеток</t>
  </si>
  <si>
    <t>Обслуживание лифтов</t>
  </si>
  <si>
    <t>Технический надзор за эксплуатацией ж/фонда</t>
  </si>
  <si>
    <t>Техническое обслуживание общего имущества</t>
  </si>
  <si>
    <t>Сети электроснабжения</t>
  </si>
  <si>
    <t>Инженерного оборудования лифтового хозяйства</t>
  </si>
  <si>
    <t>Аварийная  служба</t>
  </si>
  <si>
    <t>Общедомовые приборы  учета тепловой энергии ГВС и отопления</t>
  </si>
  <si>
    <t>Направлено средств в фонд текущего ремонта</t>
  </si>
  <si>
    <t>Выполнено по текущему ремонту в ж/доме</t>
  </si>
  <si>
    <t xml:space="preserve"> по договору управления многоквартирным домом  за 2014г.</t>
  </si>
  <si>
    <t>Содержание и ремонт общего имущества</t>
  </si>
  <si>
    <t>Страхование лифтов</t>
  </si>
  <si>
    <t>Выполнено по ремонту подъездов</t>
  </si>
  <si>
    <t>Директор                                                                                                     А.Ф.Тимиргалиева</t>
  </si>
  <si>
    <t>Начальник ПЭО                                                                                         Х.Х.Комиссарова</t>
  </si>
  <si>
    <t>Начальник  ОТК                                                                                         Н.В. Петухова</t>
  </si>
  <si>
    <t>Измерения и испытания  элоборудования</t>
  </si>
  <si>
    <t>Ремонт межпанельных швов</t>
  </si>
  <si>
    <t>Мелкий текущий ремонт</t>
  </si>
  <si>
    <t>6</t>
  </si>
  <si>
    <t>Взнос за ремонт подъездов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</si>
</sst>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Border="1" applyAlignment="1"/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5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4" fontId="7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/>
    <xf numFmtId="0" fontId="3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9"/>
  <sheetViews>
    <sheetView tabSelected="1" zoomScaleSheetLayoutView="100" workbookViewId="0">
      <selection activeCell="J23" sqref="J23:K23"/>
    </sheetView>
  </sheetViews>
  <sheetFormatPr defaultRowHeight="15" x14ac:dyDescent="0.25"/>
  <cols>
    <col min="1" max="2" width="3.28515625" customWidth="1"/>
    <col min="3" max="3" width="3.5703125" customWidth="1"/>
    <col min="4" max="4" width="5" customWidth="1"/>
    <col min="5" max="5" width="12.28515625" customWidth="1"/>
    <col min="6" max="6" width="5.85546875" customWidth="1"/>
    <col min="7" max="7" width="24.42578125" customWidth="1"/>
    <col min="8" max="8" width="0.5703125" hidden="1" customWidth="1"/>
    <col min="9" max="9" width="11.5703125" customWidth="1"/>
    <col min="10" max="10" width="10.7109375" customWidth="1"/>
    <col min="11" max="11" width="1.7109375" customWidth="1"/>
    <col min="12" max="12" width="11" customWidth="1"/>
    <col min="13" max="13" width="7.7109375" customWidth="1"/>
    <col min="14" max="14" width="6.7109375" customWidth="1"/>
    <col min="15" max="15" width="7" customWidth="1"/>
    <col min="16" max="16" width="14.85546875" customWidth="1"/>
    <col min="17" max="17" width="11.42578125" customWidth="1"/>
    <col min="18" max="18" width="11.140625" customWidth="1"/>
    <col min="19" max="19" width="6.28515625" customWidth="1"/>
    <col min="20" max="20" width="11.5703125" customWidth="1"/>
    <col min="21" max="21" width="12.140625" customWidth="1"/>
    <col min="22" max="24" width="11.85546875" customWidth="1"/>
    <col min="25" max="25" width="12.42578125" customWidth="1"/>
    <col min="26" max="26" width="13.140625" customWidth="1"/>
    <col min="27" max="28" width="11.7109375" customWidth="1"/>
    <col min="29" max="29" width="11" customWidth="1"/>
    <col min="30" max="30" width="11.7109375" customWidth="1"/>
    <col min="31" max="32" width="9.140625" customWidth="1"/>
  </cols>
  <sheetData>
    <row r="1" spans="1:12" x14ac:dyDescent="0.25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5">
      <c r="A4" s="40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26"/>
    </row>
    <row r="5" spans="1:12" x14ac:dyDescent="0.25">
      <c r="A5" s="1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27"/>
    </row>
    <row r="6" spans="1:12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6.7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 ht="15" customHeight="1" x14ac:dyDescent="0.25">
      <c r="A9" s="39" t="s">
        <v>0</v>
      </c>
      <c r="B9" s="47" t="s">
        <v>1</v>
      </c>
      <c r="C9" s="47"/>
      <c r="D9" s="47"/>
      <c r="E9" s="47"/>
      <c r="F9" s="47"/>
      <c r="G9" s="47"/>
      <c r="H9" s="47"/>
      <c r="I9" s="41" t="s">
        <v>18</v>
      </c>
      <c r="J9" s="41"/>
      <c r="K9" s="41"/>
      <c r="L9" s="11"/>
    </row>
    <row r="10" spans="1:12" ht="12" customHeight="1" x14ac:dyDescent="0.25">
      <c r="A10" s="39"/>
      <c r="B10" s="47"/>
      <c r="C10" s="47"/>
      <c r="D10" s="47"/>
      <c r="E10" s="47"/>
      <c r="F10" s="47"/>
      <c r="G10" s="47"/>
      <c r="H10" s="47"/>
      <c r="I10" s="39" t="s">
        <v>20</v>
      </c>
      <c r="J10" s="39" t="s">
        <v>19</v>
      </c>
      <c r="K10" s="39"/>
      <c r="L10" s="11"/>
    </row>
    <row r="11" spans="1:12" ht="8.25" customHeight="1" x14ac:dyDescent="0.25">
      <c r="A11" s="39"/>
      <c r="B11" s="47"/>
      <c r="C11" s="47"/>
      <c r="D11" s="47"/>
      <c r="E11" s="47"/>
      <c r="F11" s="47"/>
      <c r="G11" s="47"/>
      <c r="H11" s="47"/>
      <c r="I11" s="39"/>
      <c r="J11" s="39"/>
      <c r="K11" s="39"/>
      <c r="L11" s="11"/>
    </row>
    <row r="12" spans="1:12" ht="12.75" customHeight="1" x14ac:dyDescent="0.25">
      <c r="A12" s="39"/>
      <c r="B12" s="47"/>
      <c r="C12" s="47"/>
      <c r="D12" s="47"/>
      <c r="E12" s="47"/>
      <c r="F12" s="47"/>
      <c r="G12" s="47"/>
      <c r="H12" s="47"/>
      <c r="I12" s="39"/>
      <c r="J12" s="39"/>
      <c r="K12" s="39"/>
      <c r="L12" s="11"/>
    </row>
    <row r="13" spans="1:12" ht="19.5" customHeight="1" x14ac:dyDescent="0.25">
      <c r="A13" s="44" t="s">
        <v>47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12"/>
    </row>
    <row r="14" spans="1:12" ht="15.75" customHeight="1" x14ac:dyDescent="0.25">
      <c r="A14" s="2">
        <v>1</v>
      </c>
      <c r="B14" s="48" t="s">
        <v>9</v>
      </c>
      <c r="C14" s="49"/>
      <c r="D14" s="49"/>
      <c r="E14" s="49"/>
      <c r="F14" s="49"/>
      <c r="G14" s="49"/>
      <c r="H14" s="50"/>
      <c r="I14" s="8">
        <f>I15+I16+I17+I18+I19+I20+I21</f>
        <v>537287.26</v>
      </c>
      <c r="J14" s="56">
        <f>J15+J16+J17+J18+J19+J20+J21</f>
        <v>537287.26</v>
      </c>
      <c r="K14" s="57"/>
      <c r="L14" s="14"/>
    </row>
    <row r="15" spans="1:12" ht="15" customHeight="1" x14ac:dyDescent="0.25">
      <c r="A15" s="3" t="s">
        <v>2</v>
      </c>
      <c r="B15" s="51" t="s">
        <v>36</v>
      </c>
      <c r="C15" s="52"/>
      <c r="D15" s="52"/>
      <c r="E15" s="52"/>
      <c r="F15" s="52"/>
      <c r="G15" s="52"/>
      <c r="H15" s="53"/>
      <c r="I15" s="9">
        <f t="shared" ref="I15:I32" si="0">J15</f>
        <v>160694.13</v>
      </c>
      <c r="J15" s="45">
        <v>160694.13</v>
      </c>
      <c r="K15" s="46"/>
      <c r="L15" s="15"/>
    </row>
    <row r="16" spans="1:12" ht="13.5" customHeight="1" x14ac:dyDescent="0.25">
      <c r="A16" s="3" t="s">
        <v>3</v>
      </c>
      <c r="B16" s="51" t="s">
        <v>7</v>
      </c>
      <c r="C16" s="52"/>
      <c r="D16" s="52"/>
      <c r="E16" s="52"/>
      <c r="F16" s="52"/>
      <c r="G16" s="52"/>
      <c r="H16" s="53"/>
      <c r="I16" s="9">
        <f t="shared" si="0"/>
        <v>47525.46</v>
      </c>
      <c r="J16" s="45">
        <v>47525.46</v>
      </c>
      <c r="K16" s="46"/>
      <c r="L16" s="15"/>
    </row>
    <row r="17" spans="1:12" ht="15" customHeight="1" x14ac:dyDescent="0.25">
      <c r="A17" s="3" t="s">
        <v>4</v>
      </c>
      <c r="B17" s="34" t="s">
        <v>37</v>
      </c>
      <c r="C17" s="35"/>
      <c r="D17" s="35"/>
      <c r="E17" s="35"/>
      <c r="F17" s="35"/>
      <c r="G17" s="35"/>
      <c r="H17" s="36"/>
      <c r="I17" s="9">
        <f t="shared" si="0"/>
        <v>169782.48</v>
      </c>
      <c r="J17" s="42">
        <v>169782.48</v>
      </c>
      <c r="K17" s="43"/>
      <c r="L17" s="13"/>
    </row>
    <row r="18" spans="1:12" ht="15" customHeight="1" x14ac:dyDescent="0.25">
      <c r="A18" s="3" t="s">
        <v>5</v>
      </c>
      <c r="B18" s="34" t="s">
        <v>8</v>
      </c>
      <c r="C18" s="35"/>
      <c r="D18" s="35"/>
      <c r="E18" s="35"/>
      <c r="F18" s="35"/>
      <c r="G18" s="35"/>
      <c r="H18" s="36"/>
      <c r="I18" s="9">
        <f t="shared" si="0"/>
        <v>92185.06</v>
      </c>
      <c r="J18" s="42">
        <v>92185.06</v>
      </c>
      <c r="K18" s="43"/>
      <c r="L18" s="13"/>
    </row>
    <row r="19" spans="1:12" ht="14.25" customHeight="1" x14ac:dyDescent="0.25">
      <c r="A19" s="3" t="s">
        <v>6</v>
      </c>
      <c r="B19" s="34" t="s">
        <v>25</v>
      </c>
      <c r="C19" s="35"/>
      <c r="D19" s="35"/>
      <c r="E19" s="35"/>
      <c r="F19" s="35"/>
      <c r="G19" s="35"/>
      <c r="H19" s="36"/>
      <c r="I19" s="24">
        <f t="shared" si="0"/>
        <v>9743.14</v>
      </c>
      <c r="J19" s="42">
        <v>9743.14</v>
      </c>
      <c r="K19" s="43"/>
      <c r="L19" s="13"/>
    </row>
    <row r="20" spans="1:12" ht="15" customHeight="1" x14ac:dyDescent="0.25">
      <c r="A20" s="3" t="s">
        <v>23</v>
      </c>
      <c r="B20" s="34" t="s">
        <v>26</v>
      </c>
      <c r="C20" s="35"/>
      <c r="D20" s="35"/>
      <c r="E20" s="35"/>
      <c r="F20" s="35"/>
      <c r="G20" s="35"/>
      <c r="H20" s="23"/>
      <c r="I20" s="24">
        <f t="shared" si="0"/>
        <v>48581.39</v>
      </c>
      <c r="J20" s="42">
        <v>48581.39</v>
      </c>
      <c r="K20" s="43"/>
      <c r="L20" s="13"/>
    </row>
    <row r="21" spans="1:12" ht="15" customHeight="1" x14ac:dyDescent="0.25">
      <c r="A21" s="3" t="s">
        <v>24</v>
      </c>
      <c r="B21" s="34" t="s">
        <v>27</v>
      </c>
      <c r="C21" s="35"/>
      <c r="D21" s="35"/>
      <c r="E21" s="35"/>
      <c r="F21" s="35"/>
      <c r="G21" s="35"/>
      <c r="H21" s="23"/>
      <c r="I21" s="24">
        <f t="shared" si="0"/>
        <v>8775.6</v>
      </c>
      <c r="J21" s="42">
        <v>8775.6</v>
      </c>
      <c r="K21" s="43"/>
      <c r="L21" s="13"/>
    </row>
    <row r="22" spans="1:12" ht="14.25" customHeight="1" x14ac:dyDescent="0.25">
      <c r="A22" s="2">
        <v>2</v>
      </c>
      <c r="B22" s="54" t="s">
        <v>38</v>
      </c>
      <c r="C22" s="55"/>
      <c r="D22" s="55"/>
      <c r="E22" s="55"/>
      <c r="F22" s="55"/>
      <c r="G22" s="55"/>
      <c r="H22" s="58"/>
      <c r="I22" s="8">
        <f t="shared" si="0"/>
        <v>126660.77</v>
      </c>
      <c r="J22" s="56">
        <v>126660.77</v>
      </c>
      <c r="K22" s="57"/>
      <c r="L22" s="14"/>
    </row>
    <row r="23" spans="1:12" ht="14.25" customHeight="1" x14ac:dyDescent="0.25">
      <c r="A23" s="2">
        <v>3</v>
      </c>
      <c r="B23" s="54" t="s">
        <v>28</v>
      </c>
      <c r="C23" s="55"/>
      <c r="D23" s="55"/>
      <c r="E23" s="55"/>
      <c r="F23" s="55"/>
      <c r="G23" s="55"/>
      <c r="H23" s="22"/>
      <c r="I23" s="8">
        <f t="shared" si="0"/>
        <v>83940.86</v>
      </c>
      <c r="J23" s="56">
        <v>83940.86</v>
      </c>
      <c r="K23" s="57"/>
      <c r="L23" s="14"/>
    </row>
    <row r="24" spans="1:12" ht="15.75" customHeight="1" x14ac:dyDescent="0.25">
      <c r="A24" s="4">
        <v>4</v>
      </c>
      <c r="B24" s="59" t="s">
        <v>39</v>
      </c>
      <c r="C24" s="60"/>
      <c r="D24" s="60"/>
      <c r="E24" s="60"/>
      <c r="F24" s="60"/>
      <c r="G24" s="60"/>
      <c r="H24" s="61"/>
      <c r="I24" s="8">
        <f t="shared" si="0"/>
        <v>474410.02</v>
      </c>
      <c r="J24" s="56">
        <f>J25+J26+J27+J29+J30+J32+J28+J31</f>
        <v>474410.02</v>
      </c>
      <c r="K24" s="57"/>
      <c r="L24" s="14"/>
    </row>
    <row r="25" spans="1:12" ht="15" customHeight="1" x14ac:dyDescent="0.25">
      <c r="A25" s="3" t="s">
        <v>13</v>
      </c>
      <c r="B25" s="34" t="s">
        <v>40</v>
      </c>
      <c r="C25" s="35"/>
      <c r="D25" s="35"/>
      <c r="E25" s="35"/>
      <c r="F25" s="35"/>
      <c r="G25" s="35"/>
      <c r="H25" s="36"/>
      <c r="I25" s="9">
        <f t="shared" si="0"/>
        <v>12629.12</v>
      </c>
      <c r="J25" s="45">
        <v>12629.12</v>
      </c>
      <c r="K25" s="46"/>
      <c r="L25" s="15"/>
    </row>
    <row r="26" spans="1:12" ht="13.5" customHeight="1" x14ac:dyDescent="0.25">
      <c r="A26" s="3" t="s">
        <v>21</v>
      </c>
      <c r="B26" s="34" t="s">
        <v>15</v>
      </c>
      <c r="C26" s="35"/>
      <c r="D26" s="35"/>
      <c r="E26" s="35"/>
      <c r="F26" s="35"/>
      <c r="G26" s="35"/>
      <c r="H26" s="36"/>
      <c r="I26" s="9">
        <f t="shared" si="0"/>
        <v>83466.740000000005</v>
      </c>
      <c r="J26" s="45">
        <v>83466.740000000005</v>
      </c>
      <c r="K26" s="46"/>
      <c r="L26" s="15"/>
    </row>
    <row r="27" spans="1:12" ht="17.25" customHeight="1" x14ac:dyDescent="0.25">
      <c r="A27" s="3" t="s">
        <v>22</v>
      </c>
      <c r="B27" s="34" t="s">
        <v>16</v>
      </c>
      <c r="C27" s="35"/>
      <c r="D27" s="35"/>
      <c r="E27" s="35"/>
      <c r="F27" s="35"/>
      <c r="G27" s="35"/>
      <c r="H27" s="36"/>
      <c r="I27" s="9">
        <f t="shared" si="0"/>
        <v>34766.25</v>
      </c>
      <c r="J27" s="45">
        <v>34766.25</v>
      </c>
      <c r="K27" s="46"/>
      <c r="L27" s="15"/>
    </row>
    <row r="28" spans="1:12" ht="17.25" customHeight="1" x14ac:dyDescent="0.25">
      <c r="A28" s="3" t="s">
        <v>29</v>
      </c>
      <c r="B28" s="34" t="s">
        <v>43</v>
      </c>
      <c r="C28" s="35"/>
      <c r="D28" s="35"/>
      <c r="E28" s="35"/>
      <c r="F28" s="35"/>
      <c r="G28" s="35"/>
      <c r="H28" s="36"/>
      <c r="I28" s="24">
        <f t="shared" ref="I28" si="1">J28</f>
        <v>15105.95</v>
      </c>
      <c r="J28" s="45">
        <v>15105.95</v>
      </c>
      <c r="K28" s="46"/>
      <c r="L28" s="15"/>
    </row>
    <row r="29" spans="1:12" ht="17.25" customHeight="1" x14ac:dyDescent="0.25">
      <c r="A29" s="3" t="s">
        <v>30</v>
      </c>
      <c r="B29" s="34" t="s">
        <v>17</v>
      </c>
      <c r="C29" s="35"/>
      <c r="D29" s="35"/>
      <c r="E29" s="35"/>
      <c r="F29" s="35"/>
      <c r="G29" s="35"/>
      <c r="H29" s="36"/>
      <c r="I29" s="9">
        <f t="shared" si="0"/>
        <v>12986.8</v>
      </c>
      <c r="J29" s="45">
        <v>12986.8</v>
      </c>
      <c r="K29" s="46"/>
      <c r="L29" s="15"/>
    </row>
    <row r="30" spans="1:12" ht="15" customHeight="1" x14ac:dyDescent="0.25">
      <c r="A30" s="3" t="s">
        <v>31</v>
      </c>
      <c r="B30" s="34" t="s">
        <v>41</v>
      </c>
      <c r="C30" s="35"/>
      <c r="D30" s="35"/>
      <c r="E30" s="35"/>
      <c r="F30" s="35"/>
      <c r="G30" s="35"/>
      <c r="H30" s="36"/>
      <c r="I30" s="9">
        <f t="shared" si="0"/>
        <v>142342.29999999999</v>
      </c>
      <c r="J30" s="42">
        <v>142342.29999999999</v>
      </c>
      <c r="K30" s="43"/>
      <c r="L30" s="13"/>
    </row>
    <row r="31" spans="1:12" ht="14.25" customHeight="1" x14ac:dyDescent="0.25">
      <c r="A31" s="3" t="s">
        <v>34</v>
      </c>
      <c r="B31" s="34" t="s">
        <v>48</v>
      </c>
      <c r="C31" s="35"/>
      <c r="D31" s="35"/>
      <c r="E31" s="35"/>
      <c r="F31" s="35"/>
      <c r="G31" s="35"/>
      <c r="H31" s="36"/>
      <c r="I31" s="24">
        <f t="shared" ref="I31" si="2">J31</f>
        <v>3732.19</v>
      </c>
      <c r="J31" s="45">
        <v>3732.19</v>
      </c>
      <c r="K31" s="46"/>
      <c r="L31" s="13"/>
    </row>
    <row r="32" spans="1:12" ht="17.25" customHeight="1" x14ac:dyDescent="0.25">
      <c r="A32" s="3" t="s">
        <v>31</v>
      </c>
      <c r="B32" s="34" t="s">
        <v>42</v>
      </c>
      <c r="C32" s="35"/>
      <c r="D32" s="35"/>
      <c r="E32" s="35"/>
      <c r="F32" s="35"/>
      <c r="G32" s="35"/>
      <c r="H32" s="36"/>
      <c r="I32" s="9">
        <f t="shared" si="0"/>
        <v>169380.67</v>
      </c>
      <c r="J32" s="45">
        <v>169380.67</v>
      </c>
      <c r="K32" s="46"/>
      <c r="L32" s="15"/>
    </row>
    <row r="33" spans="1:25" ht="15" customHeight="1" x14ac:dyDescent="0.25">
      <c r="A33" s="2">
        <v>5</v>
      </c>
      <c r="B33" s="59" t="s">
        <v>44</v>
      </c>
      <c r="C33" s="60"/>
      <c r="D33" s="60"/>
      <c r="E33" s="60"/>
      <c r="F33" s="60"/>
      <c r="G33" s="60"/>
      <c r="H33" s="61"/>
      <c r="I33" s="8">
        <f>J33</f>
        <v>200109.02</v>
      </c>
      <c r="J33" s="56">
        <v>200109.02</v>
      </c>
      <c r="K33" s="57"/>
      <c r="L33" s="14"/>
    </row>
    <row r="34" spans="1:25" ht="15" customHeight="1" x14ac:dyDescent="0.25">
      <c r="A34" s="2"/>
      <c r="B34" s="59" t="s">
        <v>45</v>
      </c>
      <c r="C34" s="60"/>
      <c r="D34" s="60"/>
      <c r="E34" s="60"/>
      <c r="F34" s="60"/>
      <c r="G34" s="60"/>
      <c r="H34" s="30"/>
      <c r="I34" s="8"/>
      <c r="J34" s="28">
        <f>J35+J36</f>
        <v>226517</v>
      </c>
      <c r="K34" s="29"/>
      <c r="L34" s="14"/>
    </row>
    <row r="35" spans="1:25" ht="15" customHeight="1" x14ac:dyDescent="0.25">
      <c r="A35" s="3" t="s">
        <v>33</v>
      </c>
      <c r="B35" s="34" t="s">
        <v>53</v>
      </c>
      <c r="C35" s="35"/>
      <c r="D35" s="35"/>
      <c r="E35" s="35"/>
      <c r="F35" s="35"/>
      <c r="G35" s="35"/>
      <c r="H35" s="36"/>
      <c r="I35" s="24"/>
      <c r="J35" s="45">
        <v>1251</v>
      </c>
      <c r="K35" s="46"/>
      <c r="L35" s="14"/>
    </row>
    <row r="36" spans="1:25" ht="15" customHeight="1" x14ac:dyDescent="0.25">
      <c r="A36" s="3" t="s">
        <v>35</v>
      </c>
      <c r="B36" s="34" t="s">
        <v>54</v>
      </c>
      <c r="C36" s="35"/>
      <c r="D36" s="35"/>
      <c r="E36" s="35"/>
      <c r="F36" s="35"/>
      <c r="G36" s="35"/>
      <c r="H36" s="36"/>
      <c r="I36" s="24"/>
      <c r="J36" s="45">
        <v>225266</v>
      </c>
      <c r="K36" s="46"/>
      <c r="L36" s="14"/>
    </row>
    <row r="37" spans="1:25" ht="15" customHeight="1" x14ac:dyDescent="0.25">
      <c r="A37" s="3" t="s">
        <v>56</v>
      </c>
      <c r="B37" s="69" t="s">
        <v>55</v>
      </c>
      <c r="C37" s="70"/>
      <c r="D37" s="70"/>
      <c r="E37" s="70"/>
      <c r="F37" s="70"/>
      <c r="G37" s="70"/>
      <c r="H37" s="31"/>
      <c r="I37" s="8"/>
      <c r="J37" s="33">
        <v>15802</v>
      </c>
      <c r="K37" s="32"/>
      <c r="L37" s="14"/>
    </row>
    <row r="38" spans="1:25" ht="15" customHeight="1" x14ac:dyDescent="0.25">
      <c r="A38" s="2">
        <v>7</v>
      </c>
      <c r="B38" s="54" t="s">
        <v>12</v>
      </c>
      <c r="C38" s="55"/>
      <c r="D38" s="55"/>
      <c r="E38" s="55"/>
      <c r="F38" s="55"/>
      <c r="G38" s="55"/>
      <c r="H38" s="58"/>
      <c r="I38" s="8">
        <f>J38</f>
        <v>11850</v>
      </c>
      <c r="J38" s="56">
        <v>11850</v>
      </c>
      <c r="K38" s="57"/>
      <c r="L38" s="15"/>
    </row>
    <row r="39" spans="1:25" ht="15" customHeight="1" x14ac:dyDescent="0.25">
      <c r="A39" s="2">
        <v>8</v>
      </c>
      <c r="B39" s="59" t="s">
        <v>57</v>
      </c>
      <c r="C39" s="60"/>
      <c r="D39" s="60"/>
      <c r="E39" s="60"/>
      <c r="F39" s="60"/>
      <c r="G39" s="60"/>
      <c r="H39" s="61"/>
      <c r="I39" s="8">
        <f>J39</f>
        <v>74321.59</v>
      </c>
      <c r="J39" s="56">
        <v>74321.59</v>
      </c>
      <c r="K39" s="57"/>
      <c r="L39" s="14"/>
    </row>
    <row r="40" spans="1:25" ht="15" customHeight="1" x14ac:dyDescent="0.25">
      <c r="A40" s="2"/>
      <c r="B40" s="59" t="s">
        <v>49</v>
      </c>
      <c r="C40" s="60"/>
      <c r="D40" s="60"/>
      <c r="E40" s="60"/>
      <c r="F40" s="60"/>
      <c r="G40" s="60"/>
      <c r="H40" s="30"/>
      <c r="I40" s="8"/>
      <c r="J40" s="56"/>
      <c r="K40" s="57"/>
      <c r="L40" s="14"/>
    </row>
    <row r="41" spans="1:25" ht="16.5" customHeight="1" x14ac:dyDescent="0.25">
      <c r="A41" s="6"/>
      <c r="B41" s="65" t="s">
        <v>14</v>
      </c>
      <c r="C41" s="66"/>
      <c r="D41" s="66"/>
      <c r="E41" s="66"/>
      <c r="F41" s="66"/>
      <c r="G41" s="66"/>
      <c r="H41" s="67"/>
      <c r="I41" s="7">
        <f>I14+I22+I24+I33+I38+I39+I23</f>
        <v>1508579.5200000003</v>
      </c>
      <c r="J41" s="63">
        <f>J14+J22+J23+J24+J33+J38+J39</f>
        <v>1508579.5200000003</v>
      </c>
      <c r="K41" s="64"/>
      <c r="L41" s="14"/>
    </row>
    <row r="42" spans="1:25" ht="7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25" ht="0.75" hidden="1" customHeight="1" x14ac:dyDescent="0.25">
      <c r="A43" s="5"/>
      <c r="B43" s="5"/>
      <c r="C43" s="5"/>
      <c r="D43" s="5"/>
      <c r="E43" s="5"/>
      <c r="F43" s="5"/>
      <c r="G43" s="5"/>
      <c r="H43" s="5"/>
      <c r="I43" s="21"/>
      <c r="J43" s="62"/>
      <c r="K43" s="62"/>
      <c r="L43" s="5"/>
    </row>
    <row r="44" spans="1:25" x14ac:dyDescent="0.25">
      <c r="A44" s="68" t="s">
        <v>50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M44" s="17"/>
      <c r="N44" s="17"/>
      <c r="O44" s="15"/>
      <c r="P44" s="15"/>
      <c r="Q44" s="15"/>
      <c r="R44" s="15"/>
      <c r="S44" s="15"/>
      <c r="T44" s="19"/>
      <c r="U44" s="19"/>
      <c r="V44" s="19"/>
      <c r="W44" s="19"/>
      <c r="X44" s="19"/>
      <c r="Y44" s="19"/>
    </row>
    <row r="45" spans="1:25" ht="7.5" customHeight="1" x14ac:dyDescent="0.25">
      <c r="M45" s="17"/>
      <c r="N45" s="17"/>
      <c r="O45" s="15"/>
      <c r="P45" s="15"/>
      <c r="Q45" s="15"/>
      <c r="R45" s="15"/>
      <c r="S45" s="15"/>
      <c r="T45" s="19"/>
      <c r="U45" s="19"/>
      <c r="V45" s="19"/>
      <c r="W45" s="19"/>
      <c r="X45" s="19"/>
      <c r="Y45" s="19"/>
    </row>
    <row r="46" spans="1:25" ht="12" customHeight="1" x14ac:dyDescent="0.25">
      <c r="A46" s="68" t="s">
        <v>51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M46" s="17"/>
      <c r="N46" s="17"/>
      <c r="O46" s="15"/>
      <c r="P46" s="15"/>
      <c r="Q46" s="15"/>
      <c r="R46" s="15"/>
      <c r="S46" s="15"/>
      <c r="T46" s="19"/>
      <c r="U46" s="19"/>
      <c r="V46" s="19"/>
      <c r="W46" s="19"/>
      <c r="X46" s="19"/>
      <c r="Y46" s="19"/>
    </row>
    <row r="47" spans="1:25" ht="7.5" customHeight="1" x14ac:dyDescent="0.25">
      <c r="M47" s="17"/>
      <c r="N47" s="17"/>
      <c r="O47" s="15"/>
      <c r="P47" s="15"/>
      <c r="Q47" s="15"/>
      <c r="R47" s="15"/>
      <c r="S47" s="15"/>
      <c r="T47" s="19"/>
      <c r="U47" s="19"/>
      <c r="V47" s="19"/>
      <c r="W47" s="19"/>
      <c r="X47" s="19"/>
      <c r="Y47" s="19"/>
    </row>
    <row r="48" spans="1:25" x14ac:dyDescent="0.25">
      <c r="A48" s="68" t="s">
        <v>52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M48" s="17"/>
      <c r="N48" s="17"/>
      <c r="O48" s="15"/>
      <c r="P48" s="15"/>
      <c r="Q48" s="15"/>
      <c r="R48" s="15"/>
      <c r="S48" s="15"/>
      <c r="T48" s="19"/>
      <c r="U48" s="19"/>
      <c r="V48" s="19"/>
      <c r="W48" s="19"/>
      <c r="X48" s="19"/>
      <c r="Y48" s="19"/>
    </row>
    <row r="49" spans="1:32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M49" s="18"/>
      <c r="N49" s="18"/>
      <c r="O49" s="18"/>
      <c r="P49" s="18"/>
      <c r="Q49" s="18"/>
      <c r="R49" s="18"/>
      <c r="S49" s="18"/>
      <c r="T49" s="19"/>
      <c r="U49" s="19"/>
      <c r="V49" s="19"/>
      <c r="W49" s="19"/>
      <c r="X49" s="19"/>
      <c r="Y49" s="19"/>
    </row>
    <row r="50" spans="1:32" x14ac:dyDescent="0.25"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</row>
    <row r="51" spans="1:32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</row>
    <row r="52" spans="1:32" x14ac:dyDescent="0.25">
      <c r="T52" s="16"/>
      <c r="U52" s="16"/>
      <c r="V52" s="16"/>
      <c r="W52" s="16"/>
      <c r="X52" s="16"/>
      <c r="Y52" s="16"/>
      <c r="Z52" s="16"/>
      <c r="AA52" s="16"/>
      <c r="AB52" s="16"/>
      <c r="AC52" s="19"/>
      <c r="AD52" s="19"/>
      <c r="AE52" s="19"/>
      <c r="AF52" s="19"/>
    </row>
    <row r="53" spans="1:32" x14ac:dyDescent="0.25">
      <c r="T53" s="17"/>
      <c r="U53" s="17"/>
      <c r="V53" s="17"/>
      <c r="W53" s="17"/>
      <c r="X53" s="17"/>
      <c r="Y53" s="17"/>
      <c r="Z53" s="17"/>
      <c r="AA53" s="17"/>
      <c r="AB53" s="17"/>
      <c r="AC53" s="19"/>
      <c r="AD53" s="19"/>
      <c r="AE53" s="19"/>
      <c r="AF53" s="19"/>
    </row>
    <row r="54" spans="1:32" x14ac:dyDescent="0.25">
      <c r="T54" s="17"/>
      <c r="U54" s="17"/>
      <c r="V54" s="17"/>
      <c r="W54" s="17"/>
      <c r="X54" s="17"/>
      <c r="Y54" s="17"/>
      <c r="Z54" s="17"/>
      <c r="AA54" s="17"/>
      <c r="AB54" s="17"/>
      <c r="AC54" s="19"/>
      <c r="AD54" s="19"/>
      <c r="AE54" s="19"/>
      <c r="AF54" s="19"/>
    </row>
    <row r="55" spans="1:32" x14ac:dyDescent="0.25">
      <c r="T55" s="18"/>
      <c r="U55" s="18"/>
      <c r="V55" s="18"/>
      <c r="W55" s="18"/>
      <c r="X55" s="18"/>
      <c r="Y55" s="18"/>
      <c r="Z55" s="18"/>
      <c r="AA55" s="18"/>
      <c r="AB55" s="18"/>
      <c r="AC55" s="19"/>
      <c r="AD55" s="19"/>
      <c r="AE55" s="19"/>
      <c r="AF55" s="19"/>
    </row>
    <row r="56" spans="1:32" x14ac:dyDescent="0.25">
      <c r="T56" s="17"/>
      <c r="U56" s="17"/>
      <c r="V56" s="15"/>
      <c r="W56" s="15"/>
      <c r="X56" s="15"/>
      <c r="Y56" s="15"/>
      <c r="Z56" s="15"/>
      <c r="AA56" s="15"/>
      <c r="AB56" s="15"/>
      <c r="AC56" s="19"/>
      <c r="AD56" s="19"/>
      <c r="AE56" s="19"/>
      <c r="AF56" s="19"/>
    </row>
    <row r="57" spans="1:32" x14ac:dyDescent="0.25">
      <c r="T57" s="17"/>
      <c r="U57" s="17"/>
      <c r="V57" s="15"/>
      <c r="W57" s="15"/>
      <c r="X57" s="15"/>
      <c r="Y57" s="15"/>
      <c r="Z57" s="15"/>
      <c r="AA57" s="15"/>
      <c r="AB57" s="15"/>
      <c r="AC57" s="19"/>
      <c r="AD57" s="19"/>
      <c r="AE57" s="19"/>
      <c r="AF57" s="19"/>
    </row>
    <row r="58" spans="1:32" x14ac:dyDescent="0.25">
      <c r="T58" s="17"/>
      <c r="U58" s="17"/>
      <c r="V58" s="15"/>
      <c r="W58" s="15"/>
      <c r="X58" s="15"/>
      <c r="Y58" s="15"/>
      <c r="Z58" s="15"/>
      <c r="AA58" s="15"/>
      <c r="AB58" s="15"/>
      <c r="AC58" s="19"/>
      <c r="AD58" s="19"/>
      <c r="AE58" s="19"/>
      <c r="AF58" s="19"/>
    </row>
    <row r="59" spans="1:32" x14ac:dyDescent="0.25">
      <c r="T59" s="17"/>
      <c r="U59" s="17"/>
      <c r="V59" s="15"/>
      <c r="W59" s="15"/>
      <c r="X59" s="15"/>
      <c r="Y59" s="15"/>
      <c r="Z59" s="15"/>
      <c r="AA59" s="15"/>
      <c r="AB59" s="15"/>
      <c r="AC59" s="19"/>
      <c r="AD59" s="19"/>
      <c r="AE59" s="19"/>
      <c r="AF59" s="19"/>
    </row>
    <row r="60" spans="1:32" x14ac:dyDescent="0.25">
      <c r="T60" s="17"/>
      <c r="U60" s="17"/>
      <c r="V60" s="15"/>
      <c r="W60" s="15"/>
      <c r="X60" s="15"/>
      <c r="Y60" s="15"/>
      <c r="Z60" s="15"/>
      <c r="AA60" s="15"/>
      <c r="AB60" s="15"/>
      <c r="AC60" s="19"/>
      <c r="AD60" s="19"/>
      <c r="AE60" s="19"/>
      <c r="AF60" s="19"/>
    </row>
    <row r="61" spans="1:32" x14ac:dyDescent="0.25">
      <c r="T61" s="18"/>
      <c r="U61" s="18"/>
      <c r="V61" s="18"/>
      <c r="W61" s="18"/>
      <c r="X61" s="18"/>
      <c r="Y61" s="18"/>
      <c r="Z61" s="18"/>
      <c r="AA61" s="18"/>
      <c r="AB61" s="18"/>
      <c r="AC61" s="19"/>
      <c r="AD61" s="19"/>
      <c r="AE61" s="19"/>
      <c r="AF61" s="19"/>
    </row>
    <row r="62" spans="1:32" x14ac:dyDescent="0.25"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</row>
    <row r="63" spans="1:32" x14ac:dyDescent="0.25"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</row>
    <row r="64" spans="1:32" x14ac:dyDescent="0.25">
      <c r="T64" s="16"/>
      <c r="U64" s="16"/>
      <c r="V64" s="16"/>
      <c r="W64" s="16"/>
      <c r="X64" s="16"/>
      <c r="Y64" s="16"/>
      <c r="Z64" s="16"/>
      <c r="AA64" s="19"/>
      <c r="AB64" s="19"/>
      <c r="AC64" s="19"/>
      <c r="AD64" s="19"/>
      <c r="AE64" s="19"/>
      <c r="AF64" s="19"/>
    </row>
    <row r="65" spans="20:32" x14ac:dyDescent="0.25">
      <c r="T65" s="17"/>
      <c r="U65" s="17"/>
      <c r="V65" s="17"/>
      <c r="W65" s="17"/>
      <c r="X65" s="17"/>
      <c r="Y65" s="17"/>
      <c r="Z65" s="17"/>
      <c r="AA65" s="19"/>
      <c r="AB65" s="19"/>
      <c r="AC65" s="19"/>
      <c r="AD65" s="19"/>
      <c r="AE65" s="19"/>
      <c r="AF65" s="19"/>
    </row>
    <row r="66" spans="20:32" x14ac:dyDescent="0.25">
      <c r="T66" s="17"/>
      <c r="U66" s="17"/>
      <c r="V66" s="17"/>
      <c r="W66" s="17"/>
      <c r="X66" s="17"/>
      <c r="Y66" s="17"/>
      <c r="Z66" s="17"/>
      <c r="AA66" s="19"/>
      <c r="AB66" s="19"/>
      <c r="AC66" s="19"/>
      <c r="AD66" s="19"/>
      <c r="AE66" s="19"/>
      <c r="AF66" s="19"/>
    </row>
    <row r="67" spans="20:32" x14ac:dyDescent="0.25">
      <c r="T67" s="18"/>
      <c r="U67" s="18"/>
      <c r="V67" s="18"/>
      <c r="W67" s="18"/>
      <c r="X67" s="18"/>
      <c r="Y67" s="18"/>
      <c r="Z67" s="18"/>
      <c r="AA67" s="19"/>
      <c r="AB67" s="19"/>
      <c r="AC67" s="19"/>
      <c r="AD67" s="19"/>
      <c r="AE67" s="19"/>
      <c r="AF67" s="19"/>
    </row>
    <row r="68" spans="20:32" x14ac:dyDescent="0.25">
      <c r="T68" s="17"/>
      <c r="U68" s="17"/>
      <c r="V68" s="15"/>
      <c r="W68" s="15"/>
      <c r="X68" s="15"/>
      <c r="Y68" s="15"/>
      <c r="Z68" s="15"/>
      <c r="AA68" s="19"/>
      <c r="AB68" s="19"/>
      <c r="AC68" s="19"/>
      <c r="AD68" s="19"/>
      <c r="AE68" s="19"/>
      <c r="AF68" s="19"/>
    </row>
    <row r="69" spans="20:32" x14ac:dyDescent="0.25">
      <c r="T69" s="17"/>
      <c r="U69" s="17"/>
      <c r="V69" s="15"/>
      <c r="W69" s="15"/>
      <c r="X69" s="15"/>
      <c r="Y69" s="15"/>
      <c r="Z69" s="15"/>
      <c r="AA69" s="19"/>
      <c r="AB69" s="19"/>
      <c r="AC69" s="19"/>
      <c r="AD69" s="19"/>
      <c r="AE69" s="19"/>
      <c r="AF69" s="19"/>
    </row>
    <row r="70" spans="20:32" x14ac:dyDescent="0.25">
      <c r="T70" s="17"/>
      <c r="U70" s="17"/>
      <c r="V70" s="15"/>
      <c r="W70" s="15"/>
      <c r="X70" s="15"/>
      <c r="Y70" s="15"/>
      <c r="Z70" s="15"/>
      <c r="AA70" s="19"/>
      <c r="AB70" s="19"/>
      <c r="AC70" s="19"/>
      <c r="AD70" s="19"/>
      <c r="AE70" s="19"/>
      <c r="AF70" s="19"/>
    </row>
    <row r="71" spans="20:32" x14ac:dyDescent="0.25">
      <c r="T71" s="17"/>
      <c r="U71" s="20"/>
      <c r="V71" s="15"/>
      <c r="W71" s="15"/>
      <c r="X71" s="15"/>
      <c r="Y71" s="15"/>
      <c r="Z71" s="15"/>
      <c r="AA71" s="19"/>
      <c r="AB71" s="19"/>
      <c r="AC71" s="19"/>
      <c r="AD71" s="19"/>
      <c r="AE71" s="19"/>
      <c r="AF71" s="19"/>
    </row>
    <row r="72" spans="20:32" x14ac:dyDescent="0.25">
      <c r="T72" s="17"/>
      <c r="U72" s="17"/>
      <c r="V72" s="15"/>
      <c r="W72" s="15"/>
      <c r="X72" s="15"/>
      <c r="Y72" s="15"/>
      <c r="Z72" s="15"/>
      <c r="AA72" s="19"/>
      <c r="AB72" s="19"/>
      <c r="AC72" s="19"/>
      <c r="AD72" s="19"/>
      <c r="AE72" s="19"/>
      <c r="AF72" s="19"/>
    </row>
    <row r="73" spans="20:32" x14ac:dyDescent="0.25">
      <c r="T73" s="18"/>
      <c r="U73" s="18"/>
      <c r="V73" s="18"/>
      <c r="W73" s="18"/>
      <c r="X73" s="18"/>
      <c r="Y73" s="18"/>
      <c r="Z73" s="18"/>
      <c r="AA73" s="19"/>
      <c r="AB73" s="19"/>
      <c r="AC73" s="19"/>
      <c r="AD73" s="19"/>
      <c r="AE73" s="19"/>
      <c r="AF73" s="19"/>
    </row>
    <row r="74" spans="20:32" x14ac:dyDescent="0.25"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</row>
    <row r="75" spans="20:32" x14ac:dyDescent="0.25"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</row>
    <row r="76" spans="20:32" x14ac:dyDescent="0.25">
      <c r="T76" s="16"/>
      <c r="U76" s="16"/>
      <c r="V76" s="16"/>
      <c r="W76" s="16"/>
      <c r="X76" s="16"/>
      <c r="Y76" s="16"/>
      <c r="Z76" s="16"/>
      <c r="AA76" s="19"/>
      <c r="AB76" s="19"/>
      <c r="AC76" s="19"/>
      <c r="AD76" s="19"/>
      <c r="AE76" s="19"/>
      <c r="AF76" s="19"/>
    </row>
    <row r="77" spans="20:32" x14ac:dyDescent="0.25">
      <c r="T77" s="17"/>
      <c r="U77" s="17"/>
      <c r="V77" s="17"/>
      <c r="W77" s="17"/>
      <c r="X77" s="17"/>
      <c r="Y77" s="17"/>
      <c r="Z77" s="17"/>
      <c r="AA77" s="19"/>
      <c r="AB77" s="19"/>
      <c r="AC77" s="19"/>
      <c r="AD77" s="19"/>
      <c r="AE77" s="19"/>
      <c r="AF77" s="19"/>
    </row>
    <row r="78" spans="20:32" x14ac:dyDescent="0.25">
      <c r="T78" s="17"/>
      <c r="U78" s="17"/>
      <c r="V78" s="17"/>
      <c r="W78" s="17"/>
      <c r="X78" s="17"/>
      <c r="Y78" s="17"/>
      <c r="Z78" s="17"/>
      <c r="AA78" s="19"/>
      <c r="AB78" s="19"/>
      <c r="AC78" s="19"/>
      <c r="AD78" s="19"/>
      <c r="AE78" s="19"/>
      <c r="AF78" s="19"/>
    </row>
    <row r="79" spans="20:32" x14ac:dyDescent="0.25">
      <c r="T79" s="18"/>
      <c r="U79" s="18"/>
      <c r="V79" s="18"/>
      <c r="W79" s="18"/>
      <c r="X79" s="18"/>
      <c r="Y79" s="18"/>
      <c r="Z79" s="18"/>
      <c r="AA79" s="19"/>
      <c r="AB79" s="19"/>
      <c r="AC79" s="19"/>
      <c r="AD79" s="19"/>
      <c r="AE79" s="19"/>
      <c r="AF79" s="19"/>
    </row>
    <row r="80" spans="20:32" x14ac:dyDescent="0.25">
      <c r="T80" s="17"/>
      <c r="U80" s="17"/>
      <c r="V80" s="15"/>
      <c r="W80" s="15"/>
      <c r="X80" s="15"/>
      <c r="Y80" s="15"/>
      <c r="Z80" s="15"/>
      <c r="AA80" s="19"/>
      <c r="AB80" s="19"/>
      <c r="AC80" s="19"/>
      <c r="AD80" s="19"/>
      <c r="AE80" s="19"/>
      <c r="AF80" s="19"/>
    </row>
    <row r="81" spans="20:32" x14ac:dyDescent="0.25">
      <c r="T81" s="17"/>
      <c r="U81" s="17"/>
      <c r="V81" s="15"/>
      <c r="W81" s="15"/>
      <c r="X81" s="15"/>
      <c r="Y81" s="15"/>
      <c r="Z81" s="15"/>
      <c r="AA81" s="19"/>
      <c r="AB81" s="19"/>
      <c r="AC81" s="19"/>
      <c r="AD81" s="19"/>
      <c r="AE81" s="19"/>
      <c r="AF81" s="19"/>
    </row>
    <row r="82" spans="20:32" x14ac:dyDescent="0.25">
      <c r="T82" s="17"/>
      <c r="U82" s="17"/>
      <c r="V82" s="15"/>
      <c r="W82" s="15"/>
      <c r="X82" s="15"/>
      <c r="Y82" s="15"/>
      <c r="Z82" s="15"/>
      <c r="AA82" s="19"/>
      <c r="AB82" s="19"/>
      <c r="AC82" s="19"/>
      <c r="AD82" s="19"/>
      <c r="AE82" s="19"/>
      <c r="AF82" s="19"/>
    </row>
    <row r="83" spans="20:32" x14ac:dyDescent="0.25">
      <c r="T83" s="17"/>
      <c r="U83" s="17"/>
      <c r="V83" s="15"/>
      <c r="W83" s="15"/>
      <c r="X83" s="15"/>
      <c r="Y83" s="15"/>
      <c r="Z83" s="15"/>
      <c r="AA83" s="19"/>
      <c r="AB83" s="19"/>
      <c r="AC83" s="19"/>
      <c r="AD83" s="19"/>
      <c r="AE83" s="19"/>
      <c r="AF83" s="19"/>
    </row>
    <row r="84" spans="20:32" x14ac:dyDescent="0.25">
      <c r="T84" s="17"/>
      <c r="U84" s="17"/>
      <c r="V84" s="15"/>
      <c r="W84" s="15"/>
      <c r="X84" s="15"/>
      <c r="Y84" s="15"/>
      <c r="Z84" s="15"/>
      <c r="AA84" s="19"/>
      <c r="AB84" s="19"/>
      <c r="AC84" s="19"/>
      <c r="AD84" s="19"/>
      <c r="AE84" s="19"/>
      <c r="AF84" s="19"/>
    </row>
    <row r="85" spans="20:32" x14ac:dyDescent="0.25">
      <c r="T85" s="18"/>
      <c r="U85" s="18"/>
      <c r="V85" s="18"/>
      <c r="W85" s="18"/>
      <c r="X85" s="18"/>
      <c r="Y85" s="18"/>
      <c r="Z85" s="18"/>
      <c r="AA85" s="19"/>
      <c r="AB85" s="19"/>
      <c r="AC85" s="19"/>
      <c r="AD85" s="19"/>
      <c r="AE85" s="19"/>
      <c r="AF85" s="19"/>
    </row>
    <row r="86" spans="20:32" x14ac:dyDescent="0.25"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</row>
    <row r="87" spans="20:32" x14ac:dyDescent="0.25"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 spans="20:32" x14ac:dyDescent="0.25"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9"/>
      <c r="AF88" s="19"/>
    </row>
    <row r="89" spans="20:32" x14ac:dyDescent="0.25"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9"/>
      <c r="AF89" s="19"/>
    </row>
    <row r="90" spans="20:32" x14ac:dyDescent="0.25"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9"/>
      <c r="AF90" s="19"/>
    </row>
    <row r="91" spans="20:32" x14ac:dyDescent="0.25"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9"/>
      <c r="AF91" s="19"/>
    </row>
    <row r="92" spans="20:32" x14ac:dyDescent="0.25">
      <c r="T92" s="17"/>
      <c r="U92" s="17"/>
      <c r="V92" s="15"/>
      <c r="W92" s="15"/>
      <c r="X92" s="15"/>
      <c r="Y92" s="15"/>
      <c r="Z92" s="15"/>
      <c r="AA92" s="15"/>
      <c r="AB92" s="15"/>
      <c r="AC92" s="15"/>
      <c r="AD92" s="15"/>
      <c r="AE92" s="19"/>
      <c r="AF92" s="19"/>
    </row>
    <row r="93" spans="20:32" x14ac:dyDescent="0.25">
      <c r="T93" s="17"/>
      <c r="U93" s="17"/>
      <c r="V93" s="15"/>
      <c r="W93" s="15"/>
      <c r="X93" s="15"/>
      <c r="Y93" s="15"/>
      <c r="Z93" s="15"/>
      <c r="AA93" s="15"/>
      <c r="AB93" s="15"/>
      <c r="AC93" s="15"/>
      <c r="AD93" s="15"/>
      <c r="AE93" s="19"/>
      <c r="AF93" s="19"/>
    </row>
    <row r="94" spans="20:32" x14ac:dyDescent="0.25">
      <c r="T94" s="17"/>
      <c r="U94" s="17"/>
      <c r="V94" s="15"/>
      <c r="W94" s="15"/>
      <c r="X94" s="15"/>
      <c r="Y94" s="15"/>
      <c r="Z94" s="15"/>
      <c r="AA94" s="15"/>
      <c r="AB94" s="15"/>
      <c r="AC94" s="15"/>
      <c r="AD94" s="15"/>
      <c r="AE94" s="19"/>
      <c r="AF94" s="19"/>
    </row>
    <row r="95" spans="20:32" x14ac:dyDescent="0.25">
      <c r="T95" s="17"/>
      <c r="U95" s="17"/>
      <c r="V95" s="15"/>
      <c r="W95" s="15"/>
      <c r="X95" s="15"/>
      <c r="Y95" s="15"/>
      <c r="Z95" s="15"/>
      <c r="AA95" s="15"/>
      <c r="AB95" s="15"/>
      <c r="AC95" s="15"/>
      <c r="AD95" s="15"/>
      <c r="AE95" s="19"/>
      <c r="AF95" s="19"/>
    </row>
    <row r="96" spans="20:32" x14ac:dyDescent="0.25">
      <c r="T96" s="17"/>
      <c r="U96" s="17"/>
      <c r="V96" s="15"/>
      <c r="W96" s="15"/>
      <c r="X96" s="15"/>
      <c r="Y96" s="15"/>
      <c r="Z96" s="15"/>
      <c r="AA96" s="15"/>
      <c r="AB96" s="15"/>
      <c r="AC96" s="15"/>
      <c r="AD96" s="15"/>
      <c r="AE96" s="19"/>
      <c r="AF96" s="19"/>
    </row>
    <row r="97" spans="20:32" x14ac:dyDescent="0.25"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9"/>
      <c r="AF97" s="19"/>
    </row>
    <row r="98" spans="20:32" x14ac:dyDescent="0.25"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 spans="20:32" x14ac:dyDescent="0.25"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</row>
    <row r="100" spans="20:32" x14ac:dyDescent="0.25"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</row>
    <row r="101" spans="20:32" x14ac:dyDescent="0.25"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</row>
    <row r="102" spans="20:32" x14ac:dyDescent="0.25"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</row>
    <row r="103" spans="20:32" x14ac:dyDescent="0.25"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</row>
    <row r="104" spans="20:32" x14ac:dyDescent="0.25"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</row>
    <row r="105" spans="20:32" x14ac:dyDescent="0.25"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</row>
    <row r="106" spans="20:32" x14ac:dyDescent="0.25"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20:32" x14ac:dyDescent="0.25"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</row>
    <row r="108" spans="20:32" x14ac:dyDescent="0.25"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</row>
    <row r="109" spans="20:32" x14ac:dyDescent="0.25">
      <c r="T109" s="16"/>
      <c r="U109" s="16"/>
      <c r="V109" s="16"/>
      <c r="W109" s="16"/>
      <c r="X109" s="16"/>
      <c r="Y109" s="16"/>
      <c r="Z109" s="16"/>
      <c r="AA109" s="19"/>
      <c r="AB109" s="19"/>
      <c r="AC109" s="19"/>
      <c r="AD109" s="19"/>
      <c r="AE109" s="19"/>
    </row>
    <row r="110" spans="20:32" x14ac:dyDescent="0.25">
      <c r="T110" s="17"/>
      <c r="U110" s="17"/>
      <c r="V110" s="17"/>
      <c r="W110" s="17"/>
      <c r="X110" s="17"/>
      <c r="Y110" s="17"/>
      <c r="Z110" s="17"/>
      <c r="AA110" s="19"/>
      <c r="AB110" s="19"/>
      <c r="AC110" s="19"/>
      <c r="AD110" s="19"/>
      <c r="AE110" s="19"/>
    </row>
    <row r="111" spans="20:32" x14ac:dyDescent="0.25">
      <c r="T111" s="17"/>
      <c r="U111" s="17"/>
      <c r="V111" s="17"/>
      <c r="W111" s="17"/>
      <c r="X111" s="17"/>
      <c r="Y111" s="17"/>
      <c r="Z111" s="17"/>
      <c r="AA111" s="19"/>
      <c r="AB111" s="19"/>
      <c r="AC111" s="19"/>
      <c r="AD111" s="19"/>
      <c r="AE111" s="19"/>
    </row>
    <row r="112" spans="20:32" x14ac:dyDescent="0.25">
      <c r="T112" s="18"/>
      <c r="U112" s="18"/>
      <c r="V112" s="18"/>
      <c r="W112" s="18"/>
      <c r="X112" s="18"/>
      <c r="Y112" s="18"/>
      <c r="Z112" s="18"/>
      <c r="AA112" s="19"/>
      <c r="AB112" s="19"/>
      <c r="AC112" s="19"/>
      <c r="AD112" s="19"/>
      <c r="AE112" s="19"/>
    </row>
    <row r="113" spans="20:31" x14ac:dyDescent="0.25">
      <c r="T113" s="17"/>
      <c r="U113" s="17"/>
      <c r="V113" s="15"/>
      <c r="W113" s="15"/>
      <c r="X113" s="15"/>
      <c r="Y113" s="15"/>
      <c r="Z113" s="15"/>
      <c r="AA113" s="19"/>
      <c r="AB113" s="19"/>
      <c r="AC113" s="19"/>
      <c r="AD113" s="19"/>
      <c r="AE113" s="19"/>
    </row>
    <row r="114" spans="20:31" x14ac:dyDescent="0.25">
      <c r="T114" s="17"/>
      <c r="U114" s="17"/>
      <c r="V114" s="15"/>
      <c r="W114" s="15"/>
      <c r="X114" s="15"/>
      <c r="Y114" s="15"/>
      <c r="Z114" s="15"/>
      <c r="AA114" s="19"/>
      <c r="AB114" s="19"/>
      <c r="AC114" s="19"/>
      <c r="AD114" s="19"/>
      <c r="AE114" s="19"/>
    </row>
    <row r="115" spans="20:31" x14ac:dyDescent="0.25">
      <c r="T115" s="17"/>
      <c r="U115" s="17"/>
      <c r="V115" s="15"/>
      <c r="W115" s="15"/>
      <c r="X115" s="15"/>
      <c r="Y115" s="15"/>
      <c r="Z115" s="15"/>
      <c r="AA115" s="19"/>
      <c r="AB115" s="19"/>
      <c r="AC115" s="19"/>
      <c r="AD115" s="19"/>
      <c r="AE115" s="19"/>
    </row>
    <row r="116" spans="20:31" x14ac:dyDescent="0.25">
      <c r="T116" s="17"/>
      <c r="U116" s="17"/>
      <c r="V116" s="15"/>
      <c r="W116" s="15"/>
      <c r="X116" s="15"/>
      <c r="Y116" s="15"/>
      <c r="Z116" s="15"/>
      <c r="AA116" s="19"/>
      <c r="AB116" s="19"/>
      <c r="AC116" s="19"/>
      <c r="AD116" s="19"/>
      <c r="AE116" s="19"/>
    </row>
    <row r="117" spans="20:31" x14ac:dyDescent="0.25">
      <c r="T117" s="17"/>
      <c r="U117" s="17"/>
      <c r="V117" s="15"/>
      <c r="W117" s="15"/>
      <c r="X117" s="15"/>
      <c r="Y117" s="15"/>
      <c r="Z117" s="15"/>
      <c r="AA117" s="19"/>
      <c r="AB117" s="19"/>
      <c r="AC117" s="19"/>
      <c r="AD117" s="19"/>
      <c r="AE117" s="19"/>
    </row>
    <row r="118" spans="20:31" x14ac:dyDescent="0.25">
      <c r="T118" s="18"/>
      <c r="U118" s="18"/>
      <c r="V118" s="18"/>
      <c r="W118" s="18"/>
      <c r="X118" s="18"/>
      <c r="Y118" s="18"/>
      <c r="Z118" s="18"/>
      <c r="AA118" s="19"/>
      <c r="AB118" s="19"/>
      <c r="AC118" s="19"/>
      <c r="AD118" s="19"/>
      <c r="AE118" s="19"/>
    </row>
    <row r="119" spans="20:31" x14ac:dyDescent="0.25"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20:31" x14ac:dyDescent="0.25"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20:31" x14ac:dyDescent="0.25"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20:31" x14ac:dyDescent="0.25"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20:31" x14ac:dyDescent="0.25">
      <c r="T123" s="16"/>
      <c r="U123" s="16"/>
      <c r="V123" s="16"/>
      <c r="W123" s="16"/>
      <c r="X123" s="16"/>
      <c r="Y123" s="16"/>
      <c r="Z123" s="16"/>
      <c r="AA123" s="19"/>
      <c r="AB123" s="19"/>
      <c r="AC123" s="19"/>
      <c r="AD123" s="19"/>
      <c r="AE123" s="19"/>
    </row>
    <row r="124" spans="20:31" x14ac:dyDescent="0.25">
      <c r="T124" s="17"/>
      <c r="U124" s="17"/>
      <c r="V124" s="17"/>
      <c r="W124" s="17"/>
      <c r="X124" s="17"/>
      <c r="Y124" s="17"/>
      <c r="Z124" s="17"/>
      <c r="AA124" s="19"/>
      <c r="AB124" s="19"/>
      <c r="AC124" s="19"/>
      <c r="AD124" s="19"/>
      <c r="AE124" s="19"/>
    </row>
    <row r="125" spans="20:31" x14ac:dyDescent="0.25">
      <c r="T125" s="17"/>
      <c r="U125" s="17"/>
      <c r="V125" s="17"/>
      <c r="W125" s="17"/>
      <c r="X125" s="17"/>
      <c r="Y125" s="17"/>
      <c r="Z125" s="17"/>
      <c r="AA125" s="19"/>
      <c r="AB125" s="19"/>
      <c r="AC125" s="19"/>
      <c r="AD125" s="19"/>
      <c r="AE125" s="19"/>
    </row>
    <row r="126" spans="20:31" x14ac:dyDescent="0.25">
      <c r="T126" s="18"/>
      <c r="U126" s="18"/>
      <c r="V126" s="18"/>
      <c r="W126" s="18"/>
      <c r="X126" s="18"/>
      <c r="Y126" s="18"/>
      <c r="Z126" s="18"/>
      <c r="AA126" s="19"/>
      <c r="AB126" s="19"/>
      <c r="AC126" s="19"/>
      <c r="AD126" s="19"/>
      <c r="AE126" s="19"/>
    </row>
    <row r="127" spans="20:31" x14ac:dyDescent="0.25">
      <c r="T127" s="17"/>
      <c r="U127" s="17"/>
      <c r="V127" s="15"/>
      <c r="W127" s="15"/>
      <c r="X127" s="15"/>
      <c r="Y127" s="15"/>
      <c r="Z127" s="15"/>
      <c r="AA127" s="19"/>
      <c r="AB127" s="19"/>
      <c r="AC127" s="19"/>
      <c r="AD127" s="19"/>
      <c r="AE127" s="19"/>
    </row>
    <row r="128" spans="20:31" x14ac:dyDescent="0.25">
      <c r="T128" s="17"/>
      <c r="U128" s="17"/>
      <c r="V128" s="15"/>
      <c r="W128" s="15"/>
      <c r="X128" s="15"/>
      <c r="Y128" s="15"/>
      <c r="Z128" s="15"/>
      <c r="AA128" s="19"/>
      <c r="AB128" s="19"/>
      <c r="AC128" s="19"/>
      <c r="AD128" s="19"/>
      <c r="AE128" s="19"/>
    </row>
    <row r="129" spans="20:31" x14ac:dyDescent="0.25">
      <c r="T129" s="17"/>
      <c r="U129" s="17"/>
      <c r="V129" s="15"/>
      <c r="W129" s="15"/>
      <c r="X129" s="15"/>
      <c r="Y129" s="15"/>
      <c r="Z129" s="15"/>
      <c r="AA129" s="19"/>
      <c r="AB129" s="19"/>
      <c r="AC129" s="19"/>
      <c r="AD129" s="19"/>
      <c r="AE129" s="19"/>
    </row>
    <row r="130" spans="20:31" x14ac:dyDescent="0.25">
      <c r="T130" s="17"/>
      <c r="U130" s="17"/>
      <c r="V130" s="15"/>
      <c r="W130" s="15"/>
      <c r="X130" s="15"/>
      <c r="Y130" s="15"/>
      <c r="Z130" s="15"/>
      <c r="AA130" s="19"/>
      <c r="AB130" s="19"/>
      <c r="AC130" s="19"/>
      <c r="AD130" s="19"/>
      <c r="AE130" s="19"/>
    </row>
    <row r="131" spans="20:31" x14ac:dyDescent="0.25">
      <c r="T131" s="17"/>
      <c r="U131" s="17"/>
      <c r="V131" s="15"/>
      <c r="W131" s="15"/>
      <c r="X131" s="15"/>
      <c r="Y131" s="15"/>
      <c r="Z131" s="15"/>
      <c r="AA131" s="19"/>
      <c r="AB131" s="19"/>
      <c r="AC131" s="19"/>
      <c r="AD131" s="19"/>
      <c r="AE131" s="19"/>
    </row>
    <row r="132" spans="20:31" x14ac:dyDescent="0.25">
      <c r="T132" s="18"/>
      <c r="U132" s="18"/>
      <c r="V132" s="18"/>
      <c r="W132" s="18"/>
      <c r="X132" s="18"/>
      <c r="Y132" s="18"/>
      <c r="Z132" s="18"/>
      <c r="AA132" s="19"/>
      <c r="AB132" s="19"/>
      <c r="AC132" s="19"/>
      <c r="AD132" s="19"/>
      <c r="AE132" s="19"/>
    </row>
    <row r="133" spans="20:31" x14ac:dyDescent="0.25"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20:31" x14ac:dyDescent="0.25"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20:31" x14ac:dyDescent="0.25">
      <c r="T135" s="16"/>
      <c r="U135" s="16"/>
      <c r="V135" s="16"/>
      <c r="W135" s="16"/>
      <c r="X135" s="16"/>
      <c r="Y135" s="16"/>
      <c r="Z135" s="16"/>
      <c r="AA135" s="16"/>
      <c r="AB135" s="16"/>
      <c r="AC135" s="19"/>
      <c r="AD135" s="19"/>
      <c r="AE135" s="19"/>
    </row>
    <row r="136" spans="20:31" x14ac:dyDescent="0.25">
      <c r="T136" s="17"/>
      <c r="U136" s="17"/>
      <c r="V136" s="17"/>
      <c r="W136" s="17"/>
      <c r="X136" s="17"/>
      <c r="Y136" s="17"/>
      <c r="Z136" s="17"/>
      <c r="AA136" s="17"/>
      <c r="AB136" s="17"/>
      <c r="AC136" s="19"/>
      <c r="AD136" s="19"/>
      <c r="AE136" s="19"/>
    </row>
    <row r="137" spans="20:31" x14ac:dyDescent="0.25">
      <c r="T137" s="17"/>
      <c r="U137" s="17"/>
      <c r="V137" s="17"/>
      <c r="W137" s="17"/>
      <c r="X137" s="17"/>
      <c r="Y137" s="17"/>
      <c r="Z137" s="17"/>
      <c r="AA137" s="17"/>
      <c r="AB137" s="17"/>
      <c r="AC137" s="19"/>
      <c r="AD137" s="19"/>
      <c r="AE137" s="19"/>
    </row>
    <row r="138" spans="20:31" x14ac:dyDescent="0.25">
      <c r="T138" s="18"/>
      <c r="U138" s="18"/>
      <c r="V138" s="18"/>
      <c r="W138" s="18"/>
      <c r="X138" s="18"/>
      <c r="Y138" s="18"/>
      <c r="Z138" s="18"/>
      <c r="AA138" s="18"/>
      <c r="AB138" s="18"/>
      <c r="AC138" s="19"/>
      <c r="AD138" s="19"/>
      <c r="AE138" s="19"/>
    </row>
    <row r="139" spans="20:31" x14ac:dyDescent="0.25">
      <c r="T139" s="17"/>
      <c r="U139" s="17"/>
      <c r="V139" s="15"/>
      <c r="W139" s="15"/>
      <c r="X139" s="15"/>
      <c r="Y139" s="15"/>
      <c r="Z139" s="15"/>
      <c r="AA139" s="15"/>
      <c r="AB139" s="15"/>
      <c r="AC139" s="19"/>
      <c r="AD139" s="19"/>
      <c r="AE139" s="19"/>
    </row>
    <row r="140" spans="20:31" x14ac:dyDescent="0.25">
      <c r="T140" s="17"/>
      <c r="U140" s="17"/>
      <c r="V140" s="15"/>
      <c r="W140" s="15"/>
      <c r="X140" s="15"/>
      <c r="Y140" s="15"/>
      <c r="Z140" s="15"/>
      <c r="AA140" s="15"/>
      <c r="AB140" s="15"/>
      <c r="AC140" s="19"/>
      <c r="AD140" s="19"/>
      <c r="AE140" s="19"/>
    </row>
    <row r="141" spans="20:31" x14ac:dyDescent="0.25">
      <c r="T141" s="17"/>
      <c r="U141" s="17"/>
      <c r="V141" s="15"/>
      <c r="W141" s="15"/>
      <c r="X141" s="15"/>
      <c r="Y141" s="15"/>
      <c r="Z141" s="15"/>
      <c r="AA141" s="15"/>
      <c r="AB141" s="15"/>
      <c r="AC141" s="19"/>
      <c r="AD141" s="19"/>
      <c r="AE141" s="19"/>
    </row>
    <row r="142" spans="20:31" x14ac:dyDescent="0.25">
      <c r="T142" s="17"/>
      <c r="U142" s="17"/>
      <c r="V142" s="15"/>
      <c r="W142" s="15"/>
      <c r="X142" s="15"/>
      <c r="Y142" s="15"/>
      <c r="Z142" s="15"/>
      <c r="AA142" s="15"/>
      <c r="AB142" s="15"/>
      <c r="AC142" s="19"/>
      <c r="AD142" s="19"/>
      <c r="AE142" s="19"/>
    </row>
    <row r="143" spans="20:31" x14ac:dyDescent="0.25">
      <c r="T143" s="17"/>
      <c r="U143" s="17"/>
      <c r="V143" s="15"/>
      <c r="W143" s="15"/>
      <c r="X143" s="15"/>
      <c r="Y143" s="15"/>
      <c r="Z143" s="15"/>
      <c r="AA143" s="15"/>
      <c r="AB143" s="15"/>
      <c r="AC143" s="19"/>
      <c r="AD143" s="19"/>
      <c r="AE143" s="19"/>
    </row>
    <row r="144" spans="20:31" x14ac:dyDescent="0.25">
      <c r="T144" s="18"/>
      <c r="U144" s="18"/>
      <c r="V144" s="18"/>
      <c r="W144" s="18"/>
      <c r="X144" s="18"/>
      <c r="Y144" s="18"/>
      <c r="Z144" s="18"/>
      <c r="AA144" s="18"/>
      <c r="AB144" s="18"/>
      <c r="AC144" s="19"/>
      <c r="AD144" s="19"/>
      <c r="AE144" s="19"/>
    </row>
    <row r="145" spans="20:31" x14ac:dyDescent="0.25"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20:31" x14ac:dyDescent="0.25"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20:31" x14ac:dyDescent="0.25">
      <c r="T147" s="16"/>
      <c r="U147" s="16"/>
      <c r="V147" s="16"/>
      <c r="W147" s="16"/>
      <c r="X147" s="16"/>
      <c r="Y147" s="16"/>
      <c r="Z147" s="16"/>
      <c r="AA147" s="19"/>
      <c r="AB147" s="19"/>
      <c r="AC147" s="19"/>
      <c r="AD147" s="19"/>
      <c r="AE147" s="19"/>
    </row>
    <row r="148" spans="20:31" x14ac:dyDescent="0.25">
      <c r="T148" s="17"/>
      <c r="U148" s="17"/>
      <c r="V148" s="17"/>
      <c r="W148" s="17"/>
      <c r="X148" s="17"/>
      <c r="Y148" s="17"/>
      <c r="Z148" s="17"/>
      <c r="AA148" s="19"/>
      <c r="AB148" s="19"/>
      <c r="AC148" s="19"/>
      <c r="AD148" s="19"/>
      <c r="AE148" s="19"/>
    </row>
    <row r="149" spans="20:31" x14ac:dyDescent="0.25">
      <c r="T149" s="17"/>
      <c r="U149" s="17"/>
      <c r="V149" s="17"/>
      <c r="W149" s="17"/>
      <c r="X149" s="17"/>
      <c r="Y149" s="17"/>
      <c r="Z149" s="17"/>
      <c r="AA149" s="19"/>
      <c r="AB149" s="19"/>
      <c r="AC149" s="19"/>
      <c r="AD149" s="19"/>
      <c r="AE149" s="19"/>
    </row>
    <row r="150" spans="20:31" x14ac:dyDescent="0.25">
      <c r="T150" s="18"/>
      <c r="U150" s="18"/>
      <c r="V150" s="18"/>
      <c r="W150" s="18"/>
      <c r="X150" s="18"/>
      <c r="Y150" s="18"/>
      <c r="Z150" s="18"/>
      <c r="AA150" s="19"/>
      <c r="AB150" s="19"/>
      <c r="AC150" s="19"/>
      <c r="AD150" s="19"/>
      <c r="AE150" s="19"/>
    </row>
    <row r="151" spans="20:31" x14ac:dyDescent="0.25">
      <c r="T151" s="17"/>
      <c r="U151" s="17"/>
      <c r="V151" s="15"/>
      <c r="W151" s="15"/>
      <c r="X151" s="15"/>
      <c r="Y151" s="15"/>
      <c r="Z151" s="15"/>
      <c r="AA151" s="19"/>
      <c r="AB151" s="19"/>
      <c r="AC151" s="19"/>
      <c r="AD151" s="19"/>
      <c r="AE151" s="19"/>
    </row>
    <row r="152" spans="20:31" x14ac:dyDescent="0.25">
      <c r="T152" s="17"/>
      <c r="U152" s="17"/>
      <c r="V152" s="15"/>
      <c r="W152" s="15"/>
      <c r="X152" s="15"/>
      <c r="Y152" s="15"/>
      <c r="Z152" s="15"/>
      <c r="AA152" s="19"/>
      <c r="AB152" s="19"/>
      <c r="AC152" s="19"/>
      <c r="AD152" s="19"/>
      <c r="AE152" s="19"/>
    </row>
    <row r="153" spans="20:31" x14ac:dyDescent="0.25">
      <c r="T153" s="17"/>
      <c r="U153" s="17"/>
      <c r="V153" s="15"/>
      <c r="W153" s="15"/>
      <c r="X153" s="15"/>
      <c r="Y153" s="15"/>
      <c r="Z153" s="15"/>
      <c r="AA153" s="19"/>
      <c r="AB153" s="19"/>
      <c r="AC153" s="19"/>
      <c r="AD153" s="19"/>
      <c r="AE153" s="19"/>
    </row>
    <row r="154" spans="20:31" x14ac:dyDescent="0.25">
      <c r="T154" s="17"/>
      <c r="U154" s="20"/>
      <c r="V154" s="15"/>
      <c r="W154" s="15"/>
      <c r="X154" s="15"/>
      <c r="Y154" s="15"/>
      <c r="Z154" s="15"/>
      <c r="AA154" s="19"/>
      <c r="AB154" s="19"/>
      <c r="AC154" s="19"/>
      <c r="AD154" s="19"/>
      <c r="AE154" s="19"/>
    </row>
    <row r="155" spans="20:31" x14ac:dyDescent="0.25">
      <c r="T155" s="17"/>
      <c r="U155" s="17"/>
      <c r="V155" s="15"/>
      <c r="W155" s="15"/>
      <c r="X155" s="15"/>
      <c r="Y155" s="15"/>
      <c r="Z155" s="15"/>
      <c r="AA155" s="19"/>
      <c r="AB155" s="19"/>
      <c r="AC155" s="19"/>
      <c r="AD155" s="19"/>
      <c r="AE155" s="19"/>
    </row>
    <row r="156" spans="20:31" x14ac:dyDescent="0.25">
      <c r="T156" s="18"/>
      <c r="U156" s="18"/>
      <c r="V156" s="18"/>
      <c r="W156" s="18"/>
      <c r="X156" s="18"/>
      <c r="Y156" s="18"/>
      <c r="Z156" s="18"/>
      <c r="AA156" s="19"/>
      <c r="AB156" s="19"/>
      <c r="AC156" s="19"/>
      <c r="AD156" s="19"/>
      <c r="AE156" s="19"/>
    </row>
    <row r="157" spans="20:31" x14ac:dyDescent="0.25"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20:31" x14ac:dyDescent="0.25"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20:31" x14ac:dyDescent="0.25">
      <c r="T159" s="16"/>
      <c r="U159" s="16"/>
      <c r="V159" s="16"/>
      <c r="W159" s="16"/>
      <c r="X159" s="16"/>
      <c r="Y159" s="16"/>
      <c r="Z159" s="16"/>
      <c r="AA159" s="19"/>
      <c r="AB159" s="19"/>
      <c r="AC159" s="19"/>
      <c r="AD159" s="19"/>
      <c r="AE159" s="19"/>
    </row>
    <row r="160" spans="20:31" x14ac:dyDescent="0.25">
      <c r="T160" s="17"/>
      <c r="U160" s="17"/>
      <c r="V160" s="17"/>
      <c r="W160" s="17"/>
      <c r="X160" s="17"/>
      <c r="Y160" s="17"/>
      <c r="Z160" s="17"/>
      <c r="AA160" s="19"/>
      <c r="AB160" s="19"/>
      <c r="AC160" s="19"/>
      <c r="AD160" s="19"/>
      <c r="AE160" s="19"/>
    </row>
    <row r="161" spans="20:31" x14ac:dyDescent="0.25">
      <c r="T161" s="17"/>
      <c r="U161" s="17"/>
      <c r="V161" s="17"/>
      <c r="W161" s="17"/>
      <c r="X161" s="17"/>
      <c r="Y161" s="17"/>
      <c r="Z161" s="17"/>
      <c r="AA161" s="19"/>
      <c r="AB161" s="19"/>
      <c r="AC161" s="19"/>
      <c r="AD161" s="19"/>
      <c r="AE161" s="19"/>
    </row>
    <row r="162" spans="20:31" x14ac:dyDescent="0.25">
      <c r="T162" s="18"/>
      <c r="U162" s="18"/>
      <c r="V162" s="18"/>
      <c r="W162" s="18"/>
      <c r="X162" s="18"/>
      <c r="Y162" s="18"/>
      <c r="Z162" s="18"/>
      <c r="AA162" s="19"/>
      <c r="AB162" s="19"/>
      <c r="AC162" s="19"/>
      <c r="AD162" s="19"/>
      <c r="AE162" s="19"/>
    </row>
    <row r="163" spans="20:31" x14ac:dyDescent="0.25">
      <c r="T163" s="17"/>
      <c r="U163" s="17"/>
      <c r="V163" s="15"/>
      <c r="W163" s="15"/>
      <c r="X163" s="15"/>
      <c r="Y163" s="15"/>
      <c r="Z163" s="15"/>
      <c r="AA163" s="19"/>
      <c r="AB163" s="19"/>
      <c r="AC163" s="19"/>
      <c r="AD163" s="19"/>
      <c r="AE163" s="19"/>
    </row>
    <row r="164" spans="20:31" x14ac:dyDescent="0.25">
      <c r="T164" s="17"/>
      <c r="U164" s="17"/>
      <c r="V164" s="15"/>
      <c r="W164" s="15"/>
      <c r="X164" s="15"/>
      <c r="Y164" s="15"/>
      <c r="Z164" s="15"/>
      <c r="AA164" s="19"/>
      <c r="AB164" s="19"/>
      <c r="AC164" s="19"/>
      <c r="AD164" s="19"/>
      <c r="AE164" s="19"/>
    </row>
    <row r="165" spans="20:31" x14ac:dyDescent="0.25">
      <c r="T165" s="17"/>
      <c r="U165" s="17"/>
      <c r="V165" s="15"/>
      <c r="W165" s="15"/>
      <c r="X165" s="15"/>
      <c r="Y165" s="15"/>
      <c r="Z165" s="15"/>
      <c r="AA165" s="19"/>
      <c r="AB165" s="19"/>
      <c r="AC165" s="19"/>
      <c r="AD165" s="19"/>
      <c r="AE165" s="19"/>
    </row>
    <row r="166" spans="20:31" x14ac:dyDescent="0.25">
      <c r="T166" s="17"/>
      <c r="U166" s="17"/>
      <c r="V166" s="15"/>
      <c r="W166" s="15"/>
      <c r="X166" s="15"/>
      <c r="Y166" s="15"/>
      <c r="Z166" s="15"/>
      <c r="AA166" s="19"/>
      <c r="AB166" s="19"/>
      <c r="AC166" s="19"/>
      <c r="AD166" s="19"/>
      <c r="AE166" s="19"/>
    </row>
    <row r="167" spans="20:31" x14ac:dyDescent="0.25">
      <c r="T167" s="17"/>
      <c r="U167" s="17"/>
      <c r="V167" s="15"/>
      <c r="W167" s="15"/>
      <c r="X167" s="15"/>
      <c r="Y167" s="15"/>
      <c r="Z167" s="15"/>
      <c r="AA167" s="19"/>
      <c r="AB167" s="19"/>
      <c r="AC167" s="19"/>
      <c r="AD167" s="19"/>
      <c r="AE167" s="19"/>
    </row>
    <row r="168" spans="20:31" x14ac:dyDescent="0.25">
      <c r="T168" s="18"/>
      <c r="U168" s="18"/>
      <c r="V168" s="18"/>
      <c r="W168" s="18"/>
      <c r="X168" s="18"/>
      <c r="Y168" s="18"/>
      <c r="Z168" s="18"/>
      <c r="AA168" s="19"/>
      <c r="AB168" s="19"/>
      <c r="AC168" s="19"/>
      <c r="AD168" s="19"/>
      <c r="AE168" s="19"/>
    </row>
    <row r="169" spans="20:31" x14ac:dyDescent="0.25"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20:31" x14ac:dyDescent="0.25"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20:31" x14ac:dyDescent="0.25"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9"/>
    </row>
    <row r="172" spans="20:31" x14ac:dyDescent="0.25"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9"/>
    </row>
    <row r="173" spans="20:31" x14ac:dyDescent="0.25"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9"/>
    </row>
    <row r="174" spans="20:31" x14ac:dyDescent="0.25"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9"/>
    </row>
    <row r="175" spans="20:31" x14ac:dyDescent="0.25">
      <c r="T175" s="17"/>
      <c r="U175" s="17"/>
      <c r="V175" s="15"/>
      <c r="W175" s="15"/>
      <c r="X175" s="15"/>
      <c r="Y175" s="15"/>
      <c r="Z175" s="15"/>
      <c r="AA175" s="15"/>
      <c r="AB175" s="15"/>
      <c r="AC175" s="15"/>
      <c r="AD175" s="15"/>
      <c r="AE175" s="19"/>
    </row>
    <row r="176" spans="20:31" x14ac:dyDescent="0.25">
      <c r="T176" s="17"/>
      <c r="U176" s="17"/>
      <c r="V176" s="15"/>
      <c r="W176" s="15"/>
      <c r="X176" s="15"/>
      <c r="Y176" s="15"/>
      <c r="Z176" s="15"/>
      <c r="AA176" s="15"/>
      <c r="AB176" s="15"/>
      <c r="AC176" s="15"/>
      <c r="AD176" s="15"/>
      <c r="AE176" s="19"/>
    </row>
    <row r="177" spans="20:31" x14ac:dyDescent="0.25">
      <c r="T177" s="17"/>
      <c r="U177" s="17"/>
      <c r="V177" s="15"/>
      <c r="W177" s="15"/>
      <c r="X177" s="15"/>
      <c r="Y177" s="15"/>
      <c r="Z177" s="15"/>
      <c r="AA177" s="15"/>
      <c r="AB177" s="15"/>
      <c r="AC177" s="15"/>
      <c r="AD177" s="15"/>
      <c r="AE177" s="19"/>
    </row>
    <row r="178" spans="20:31" x14ac:dyDescent="0.25">
      <c r="T178" s="17"/>
      <c r="U178" s="17"/>
      <c r="V178" s="15"/>
      <c r="W178" s="15"/>
      <c r="X178" s="15"/>
      <c r="Y178" s="15"/>
      <c r="Z178" s="15"/>
      <c r="AA178" s="15"/>
      <c r="AB178" s="15"/>
      <c r="AC178" s="15"/>
      <c r="AD178" s="15"/>
      <c r="AE178" s="19"/>
    </row>
    <row r="179" spans="20:31" x14ac:dyDescent="0.25">
      <c r="T179" s="17"/>
      <c r="U179" s="17"/>
      <c r="V179" s="15"/>
      <c r="W179" s="15"/>
      <c r="X179" s="15"/>
      <c r="Y179" s="15"/>
      <c r="Z179" s="15"/>
      <c r="AA179" s="15"/>
      <c r="AB179" s="15"/>
      <c r="AC179" s="15"/>
      <c r="AD179" s="15"/>
      <c r="AE179" s="19"/>
    </row>
    <row r="180" spans="20:31" x14ac:dyDescent="0.25"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9"/>
    </row>
    <row r="181" spans="20:31" x14ac:dyDescent="0.25"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20:31" x14ac:dyDescent="0.25"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20:31" x14ac:dyDescent="0.25"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20:31" x14ac:dyDescent="0.25"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20:31" x14ac:dyDescent="0.25"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20:31" x14ac:dyDescent="0.25"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20:31" x14ac:dyDescent="0.25"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20:31" x14ac:dyDescent="0.25"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20:31" x14ac:dyDescent="0.25"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</sheetData>
  <sheetProtection selectLockedCells="1" selectUnlockedCells="1"/>
  <mergeCells count="70">
    <mergeCell ref="B40:G40"/>
    <mergeCell ref="J36:K36"/>
    <mergeCell ref="J40:K40"/>
    <mergeCell ref="B31:H31"/>
    <mergeCell ref="J31:K31"/>
    <mergeCell ref="B32:H32"/>
    <mergeCell ref="J38:K38"/>
    <mergeCell ref="B38:H38"/>
    <mergeCell ref="B35:H35"/>
    <mergeCell ref="B33:H33"/>
    <mergeCell ref="B39:H39"/>
    <mergeCell ref="B37:G37"/>
    <mergeCell ref="A51:K51"/>
    <mergeCell ref="A44:K44"/>
    <mergeCell ref="A46:K46"/>
    <mergeCell ref="A48:K48"/>
    <mergeCell ref="A49:K49"/>
    <mergeCell ref="J43:K43"/>
    <mergeCell ref="B26:H26"/>
    <mergeCell ref="B27:H27"/>
    <mergeCell ref="B29:H29"/>
    <mergeCell ref="B30:H30"/>
    <mergeCell ref="J29:K29"/>
    <mergeCell ref="J30:K30"/>
    <mergeCell ref="J32:K32"/>
    <mergeCell ref="B36:H36"/>
    <mergeCell ref="J35:K35"/>
    <mergeCell ref="J41:K41"/>
    <mergeCell ref="J39:K39"/>
    <mergeCell ref="B34:G34"/>
    <mergeCell ref="J28:K28"/>
    <mergeCell ref="J33:K33"/>
    <mergeCell ref="B41:H41"/>
    <mergeCell ref="J14:K14"/>
    <mergeCell ref="J18:K18"/>
    <mergeCell ref="J22:K22"/>
    <mergeCell ref="J24:K24"/>
    <mergeCell ref="J25:K25"/>
    <mergeCell ref="J16:K16"/>
    <mergeCell ref="J21:K21"/>
    <mergeCell ref="B28:H28"/>
    <mergeCell ref="J19:K19"/>
    <mergeCell ref="B23:G23"/>
    <mergeCell ref="J23:K23"/>
    <mergeCell ref="J20:K20"/>
    <mergeCell ref="J26:K26"/>
    <mergeCell ref="J27:K27"/>
    <mergeCell ref="B22:H22"/>
    <mergeCell ref="B20:G20"/>
    <mergeCell ref="B19:H19"/>
    <mergeCell ref="B24:H24"/>
    <mergeCell ref="I10:I12"/>
    <mergeCell ref="B14:H14"/>
    <mergeCell ref="B15:H15"/>
    <mergeCell ref="B16:H16"/>
    <mergeCell ref="B25:H25"/>
    <mergeCell ref="B17:H17"/>
    <mergeCell ref="B21:G21"/>
    <mergeCell ref="B18:H18"/>
    <mergeCell ref="A1:L1"/>
    <mergeCell ref="A2:L2"/>
    <mergeCell ref="A6:L6"/>
    <mergeCell ref="A9:A12"/>
    <mergeCell ref="A4:K4"/>
    <mergeCell ref="J10:K12"/>
    <mergeCell ref="I9:K9"/>
    <mergeCell ref="J17:K17"/>
    <mergeCell ref="A13:K13"/>
    <mergeCell ref="J15:K15"/>
    <mergeCell ref="B9:H12"/>
  </mergeCells>
  <printOptions horizontalCentered="1"/>
  <pageMargins left="0" right="0" top="0.39370078740157483" bottom="1.1811023622047245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9-ти этажные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2015-05-18T11:22:03Z</dcterms:modified>
</cp:coreProperties>
</file>